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defaultThemeVersion="124226"/>
  <mc:AlternateContent xmlns:mc="http://schemas.openxmlformats.org/markup-compatibility/2006">
    <mc:Choice Requires="x15">
      <x15ac:absPath xmlns:x15ac="http://schemas.microsoft.com/office/spreadsheetml/2010/11/ac" url="C:\Users\AdenI\Box\3. Kenya\FY25\3. Above $20,000\RFP development-Borehole rehabilitation\Borehole Rehabilitation, Sani in HF and Tank Installations\1. BOQs\BOQs- Borehole Rehabilitation\BLANKED BQS AND DRAWINGS\"/>
    </mc:Choice>
  </mc:AlternateContent>
  <xr:revisionPtr revIDLastSave="0" documentId="13_ncr:1_{8D34595E-4E29-4209-BD4C-3499593DA8D3}" xr6:coauthVersionLast="47" xr6:coauthVersionMax="47" xr10:uidLastSave="{00000000-0000-0000-0000-000000000000}"/>
  <bookViews>
    <workbookView xWindow="-110" yWindow="-110" windowWidth="19420" windowHeight="10420" xr2:uid="{00000000-000D-0000-FFFF-FFFF00000000}"/>
  </bookViews>
  <sheets>
    <sheet name="BOQ-AYANAE KATWAN" sheetId="5" r:id="rId1"/>
  </sheets>
  <definedNames>
    <definedName name="_xlnm.Print_Area" localSheetId="0">'BOQ-AYANAE KATWAN'!$A$1:$F$35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3" i="5" l="1"/>
  <c r="A33" i="5"/>
  <c r="B31" i="5"/>
  <c r="A16" i="5"/>
  <c r="A18" i="5" s="1"/>
  <c r="A20" i="5" s="1"/>
  <c r="A24" i="5" s="1"/>
  <c r="A6" i="5"/>
  <c r="A8" i="5" s="1"/>
</calcChain>
</file>

<file path=xl/sharedStrings.xml><?xml version="1.0" encoding="utf-8"?>
<sst xmlns="http://schemas.openxmlformats.org/spreadsheetml/2006/main" count="28" uniqueCount="23">
  <si>
    <t> ELECTRRO-MECHANICAL WORKS FOR REHABILITATION  OF AYANAE-KATWAN WATER PROJECT IN TURKANA COUNTY</t>
  </si>
  <si>
    <t>ITEM</t>
  </si>
  <si>
    <t>DESCRIPTION</t>
  </si>
  <si>
    <t>Unit</t>
  </si>
  <si>
    <t>Qty</t>
  </si>
  <si>
    <t>PRELIMINARIES AND GENERAL ITEMS</t>
  </si>
  <si>
    <t>Mobilization  and demobilization from site about 70km from Lokichar town to project site</t>
  </si>
  <si>
    <t>LS</t>
  </si>
  <si>
    <t>Fabricate a sign post with a display area of 1350mm x900mm and a support frame of 1500mm above ground level and concreted (grade 20) on the ground 300mm below the ground level. The sign post should be primed and painted with three coats of high grade gloss paint and written as per the engineer’s instruction. Material shall be mild steel gauge 16 and board printed on both sides.</t>
  </si>
  <si>
    <t>No</t>
  </si>
  <si>
    <t>Sub-Total</t>
  </si>
  <si>
    <t xml:space="preserve"> REPAIR OF PUMPING SYSTEM</t>
  </si>
  <si>
    <t>Pump and electrical inspection</t>
  </si>
  <si>
    <t>Allow for electrical diagnosis of solar pumping system</t>
  </si>
  <si>
    <t>Allow for lifting and inspection of the pump and motor</t>
  </si>
  <si>
    <t>Water quality testing analysis</t>
  </si>
  <si>
    <t>Pump Intallation</t>
  </si>
  <si>
    <r>
      <t>Supply, install and test a submersible pump(</t>
    </r>
    <r>
      <rPr>
        <b/>
        <sz val="10"/>
        <rFont val="Times New Roman"/>
        <family val="1"/>
      </rPr>
      <t>SP 5A-33 Grundfos pump or equivalent as per results of the inspection</t>
    </r>
    <r>
      <rPr>
        <sz val="10"/>
        <rFont val="Times New Roman"/>
        <family val="1"/>
      </rPr>
      <t>) complete with motor, solar PV Disconnect, controller(PSK2 or equivalent to match the the pump motor rating) and all installation sundries</t>
    </r>
    <r>
      <rPr>
        <b/>
        <sz val="10"/>
        <rFont val="Times New Roman"/>
        <family val="1"/>
      </rPr>
      <t xml:space="preserve"> </t>
    </r>
    <r>
      <rPr>
        <sz val="10"/>
        <rFont val="Times New Roman"/>
        <family val="1"/>
      </rPr>
      <t>or as per the results obtained during the inspection. Cost to include replacement of damaged Float Switch Water Level Controller.</t>
    </r>
  </si>
  <si>
    <t>GRAND SUMMARY PAGE</t>
  </si>
  <si>
    <t xml:space="preserve">GRAND TOTAL </t>
  </si>
  <si>
    <t>Notes: The contractor is reminded to visit the site before filling the respective rates in the bills of quantities and to ascertain the extent of the conditions of site. All quantified works in the tender are provisional and inclusive of VAT.The contractor shall provide, erect and maintain all safety measures requirements according to specifications.  All materials must be approved by IRC engineer before they are used in construction.</t>
  </si>
  <si>
    <t>Amnt                            (KES)</t>
  </si>
  <si>
    <t>Rate (Inclusive of Vat and any other duties/taxes)     KES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</si>
</sst>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
    <numFmt numFmtId="165" formatCode="_(* #,##0_);_(* \(#,##0\);_(* &quot;-&quot;??_);_(@_)"/>
  </numFmts>
  <fonts count="18" x14ac:knownFonts="1">
    <font>
      <sz val="10"/>
      <color rgb="FF000000"/>
      <name val="Times New Roman"/>
      <charset val="204"/>
    </font>
    <font>
      <sz val="11"/>
      <color theme="1"/>
      <name val="Calibri"/>
      <family val="2"/>
      <scheme val="minor"/>
    </font>
    <font>
      <b/>
      <sz val="10"/>
      <color rgb="FF000000"/>
      <name val="Times New Roman"/>
      <family val="1"/>
    </font>
    <font>
      <sz val="10"/>
      <color rgb="FF000000"/>
      <name val="Times New Roman"/>
      <family val="1"/>
    </font>
    <font>
      <b/>
      <sz val="10"/>
      <name val="Times New Roman"/>
      <family val="1"/>
    </font>
    <font>
      <b/>
      <sz val="11"/>
      <name val="Times New Roman"/>
      <family val="1"/>
    </font>
    <font>
      <sz val="10"/>
      <color rgb="FF000000"/>
      <name val="Times New Roman"/>
      <family val="2"/>
    </font>
    <font>
      <sz val="10"/>
      <name val="Times New Roman"/>
      <family val="2"/>
    </font>
    <font>
      <b/>
      <sz val="10"/>
      <name val="Times New Roman"/>
      <family val="2"/>
    </font>
    <font>
      <b/>
      <sz val="10"/>
      <color rgb="FF000000"/>
      <name val="Times New Roman"/>
      <family val="2"/>
    </font>
    <font>
      <b/>
      <u/>
      <sz val="10"/>
      <name val="Times New Roman"/>
      <family val="1"/>
    </font>
    <font>
      <sz val="10"/>
      <name val="Times New Roman"/>
      <family val="1"/>
    </font>
    <font>
      <sz val="10"/>
      <name val="Arial"/>
      <family val="2"/>
    </font>
    <font>
      <b/>
      <sz val="11"/>
      <color theme="1"/>
      <name val="Century"/>
      <family val="1"/>
    </font>
    <font>
      <sz val="11"/>
      <color rgb="FF000000"/>
      <name val="Century"/>
      <family val="1"/>
    </font>
    <font>
      <sz val="11"/>
      <color theme="1"/>
      <name val="Century"/>
      <family val="1"/>
    </font>
    <font>
      <b/>
      <u/>
      <sz val="11"/>
      <name val="Times New Roman"/>
      <family val="1"/>
    </font>
    <font>
      <i/>
      <sz val="11"/>
      <color theme="1"/>
      <name val="Calibri"/>
      <family val="2"/>
      <scheme val="minor"/>
    </font>
  </fonts>
  <fills count="5">
    <fill>
      <patternFill patternType="none"/>
    </fill>
    <fill>
      <patternFill patternType="gray125"/>
    </fill>
    <fill>
      <patternFill patternType="solid">
        <fgColor theme="0" tint="-0.249977111117893"/>
        <bgColor indexed="64"/>
      </patternFill>
    </fill>
    <fill>
      <patternFill patternType="solid">
        <fgColor theme="9" tint="0.39997558519241921"/>
        <bgColor indexed="64"/>
      </patternFill>
    </fill>
    <fill>
      <patternFill patternType="solid">
        <fgColor theme="3" tint="0.79998168889431442"/>
        <bgColor indexed="64"/>
      </patternFill>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medium">
        <color indexed="64"/>
      </left>
      <right style="thin">
        <color rgb="FF000000"/>
      </right>
      <top style="thin">
        <color rgb="FF000000"/>
      </top>
      <bottom style="thin">
        <color rgb="FF000000"/>
      </bottom>
      <diagonal/>
    </border>
    <border>
      <left style="medium">
        <color indexed="64"/>
      </left>
      <right style="thin">
        <color rgb="FF000000"/>
      </right>
      <top style="thin">
        <color rgb="FF000000"/>
      </top>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medium">
        <color indexed="64"/>
      </left>
      <right/>
      <top style="medium">
        <color indexed="64"/>
      </top>
      <bottom style="thin">
        <color rgb="FF000000"/>
      </bottom>
      <diagonal/>
    </border>
    <border>
      <left/>
      <right/>
      <top style="medium">
        <color indexed="64"/>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rgb="FF000000"/>
      </top>
      <bottom style="thin">
        <color rgb="FF000000"/>
      </bottom>
      <diagonal/>
    </border>
  </borders>
  <cellStyleXfs count="7">
    <xf numFmtId="0" fontId="0" fillId="0" borderId="0"/>
    <xf numFmtId="43" fontId="3" fillId="0" borderId="0" applyFont="0" applyFill="0" applyBorder="0" applyAlignment="0" applyProtection="0"/>
    <xf numFmtId="43" fontId="1" fillId="0" borderId="0" applyFont="0" applyFill="0" applyBorder="0" applyAlignment="0" applyProtection="0"/>
    <xf numFmtId="0" fontId="12" fillId="0" borderId="0"/>
    <xf numFmtId="43" fontId="12" fillId="0" borderId="0" applyFont="0" applyFill="0" applyBorder="0" applyAlignment="0" applyProtection="0"/>
    <xf numFmtId="0" fontId="12" fillId="0" borderId="0"/>
    <xf numFmtId="0" fontId="12" fillId="0" borderId="0"/>
  </cellStyleXfs>
  <cellXfs count="92">
    <xf numFmtId="0" fontId="0" fillId="0" borderId="0" xfId="0" applyAlignment="1">
      <alignment horizontal="left" vertical="top"/>
    </xf>
    <xf numFmtId="0" fontId="10" fillId="2" borderId="4" xfId="0" applyFont="1" applyFill="1" applyBorder="1" applyAlignment="1">
      <alignment horizontal="left" vertical="center" wrapText="1"/>
    </xf>
    <xf numFmtId="0" fontId="6" fillId="2" borderId="4" xfId="0" applyFont="1" applyFill="1" applyBorder="1" applyAlignment="1">
      <alignment horizontal="left" vertical="center" wrapText="1"/>
    </xf>
    <xf numFmtId="0" fontId="6" fillId="2" borderId="4" xfId="0" applyFont="1" applyFill="1" applyBorder="1" applyAlignment="1">
      <alignment horizontal="center" vertical="center" wrapText="1"/>
    </xf>
    <xf numFmtId="43" fontId="6" fillId="2" borderId="4" xfId="1" applyFont="1" applyFill="1" applyBorder="1" applyAlignment="1">
      <alignment horizontal="left" vertical="center" wrapText="1"/>
    </xf>
    <xf numFmtId="0" fontId="8" fillId="2" borderId="1" xfId="0" applyFont="1" applyFill="1" applyBorder="1" applyAlignment="1">
      <alignment horizontal="center" vertical="center" wrapText="1"/>
    </xf>
    <xf numFmtId="0" fontId="8" fillId="3" borderId="9" xfId="0" applyFont="1" applyFill="1" applyBorder="1" applyAlignment="1">
      <alignment horizontal="left" vertical="center" wrapText="1"/>
    </xf>
    <xf numFmtId="0" fontId="6" fillId="3" borderId="9" xfId="0" applyFont="1" applyFill="1" applyBorder="1" applyAlignment="1">
      <alignment horizontal="left" vertical="center" wrapText="1"/>
    </xf>
    <xf numFmtId="0" fontId="6" fillId="3" borderId="9" xfId="0" applyFont="1" applyFill="1" applyBorder="1" applyAlignment="1">
      <alignment horizontal="center" vertical="center" wrapText="1"/>
    </xf>
    <xf numFmtId="43" fontId="6" fillId="3" borderId="9" xfId="1" applyFont="1" applyFill="1" applyBorder="1" applyAlignment="1">
      <alignment horizontal="left" vertical="center" wrapText="1"/>
    </xf>
    <xf numFmtId="4" fontId="9" fillId="3" borderId="9" xfId="0" applyNumberFormat="1" applyFont="1" applyFill="1" applyBorder="1" applyAlignment="1">
      <alignment horizontal="right" vertical="center" shrinkToFit="1"/>
    </xf>
    <xf numFmtId="0" fontId="8" fillId="4" borderId="1" xfId="0" applyFont="1" applyFill="1" applyBorder="1" applyAlignment="1">
      <alignment horizontal="left" vertical="center" wrapText="1"/>
    </xf>
    <xf numFmtId="0" fontId="6" fillId="4" borderId="1" xfId="0" applyFont="1" applyFill="1" applyBorder="1" applyAlignment="1">
      <alignment horizontal="left" vertical="center" wrapText="1"/>
    </xf>
    <xf numFmtId="0" fontId="6" fillId="4" borderId="1" xfId="0" applyFont="1" applyFill="1" applyBorder="1" applyAlignment="1">
      <alignment horizontal="center" vertical="center" wrapText="1"/>
    </xf>
    <xf numFmtId="43" fontId="6" fillId="4" borderId="1" xfId="1" applyFont="1" applyFill="1" applyBorder="1" applyAlignment="1">
      <alignment horizontal="left" vertical="center" wrapText="1"/>
    </xf>
    <xf numFmtId="4" fontId="9" fillId="4" borderId="1" xfId="0" applyNumberFormat="1" applyFont="1" applyFill="1" applyBorder="1" applyAlignment="1">
      <alignment horizontal="right" vertical="center" shrinkToFit="1"/>
    </xf>
    <xf numFmtId="0" fontId="13" fillId="0" borderId="5" xfId="0" applyFont="1" applyBorder="1" applyAlignment="1">
      <alignment vertical="center" wrapText="1"/>
    </xf>
    <xf numFmtId="0" fontId="14" fillId="0" borderId="5" xfId="0" applyFont="1" applyBorder="1" applyAlignment="1">
      <alignment horizontal="center" vertical="center" wrapText="1"/>
    </xf>
    <xf numFmtId="43" fontId="14" fillId="0" borderId="15" xfId="2" applyFont="1" applyBorder="1" applyAlignment="1">
      <alignment horizontal="center" vertical="center" wrapText="1"/>
    </xf>
    <xf numFmtId="0" fontId="15" fillId="0" borderId="0" xfId="0" applyFont="1" applyAlignment="1">
      <alignment wrapText="1"/>
    </xf>
    <xf numFmtId="0" fontId="15" fillId="0" borderId="5" xfId="0" applyFont="1" applyBorder="1" applyAlignment="1">
      <alignment vertical="center" wrapText="1"/>
    </xf>
    <xf numFmtId="4" fontId="9" fillId="4" borderId="13" xfId="0" applyNumberFormat="1" applyFont="1" applyFill="1" applyBorder="1" applyAlignment="1">
      <alignment horizontal="right" vertical="center" shrinkToFit="1"/>
    </xf>
    <xf numFmtId="0" fontId="8" fillId="4" borderId="16" xfId="0" applyFont="1" applyFill="1" applyBorder="1" applyAlignment="1">
      <alignment vertical="center" wrapText="1"/>
    </xf>
    <xf numFmtId="43" fontId="14" fillId="0" borderId="5" xfId="1" applyFont="1" applyBorder="1" applyAlignment="1">
      <alignment horizontal="center" vertical="center" wrapText="1"/>
    </xf>
    <xf numFmtId="43" fontId="8" fillId="4" borderId="16" xfId="1" applyFont="1" applyFill="1" applyBorder="1" applyAlignment="1">
      <alignment vertical="center" wrapText="1"/>
    </xf>
    <xf numFmtId="165" fontId="14" fillId="0" borderId="5" xfId="2" applyNumberFormat="1" applyFont="1" applyBorder="1" applyAlignment="1">
      <alignment horizontal="center" vertical="center" wrapText="1"/>
    </xf>
    <xf numFmtId="43" fontId="14" fillId="0" borderId="5" xfId="2" applyFont="1" applyBorder="1" applyAlignment="1">
      <alignment horizontal="center" vertical="center" wrapText="1"/>
    </xf>
    <xf numFmtId="0" fontId="8" fillId="4" borderId="16" xfId="0" applyFont="1" applyFill="1" applyBorder="1" applyAlignment="1">
      <alignment horizontal="center" vertical="center" wrapText="1"/>
    </xf>
    <xf numFmtId="0" fontId="11" fillId="0" borderId="14" xfId="0" applyFont="1" applyBorder="1" applyAlignment="1">
      <alignment horizontal="center" vertical="center" wrapText="1"/>
    </xf>
    <xf numFmtId="0" fontId="4" fillId="2" borderId="7" xfId="0" applyFont="1" applyFill="1" applyBorder="1" applyAlignment="1">
      <alignment horizontal="center" vertical="center" wrapText="1"/>
    </xf>
    <xf numFmtId="2" fontId="11" fillId="0" borderId="14" xfId="0" applyNumberFormat="1" applyFont="1" applyBorder="1" applyAlignment="1">
      <alignment horizontal="center" vertical="center" wrapText="1"/>
    </xf>
    <xf numFmtId="0" fontId="0" fillId="0" borderId="0" xfId="0" applyAlignment="1">
      <alignment horizontal="left" vertical="center"/>
    </xf>
    <xf numFmtId="0" fontId="7" fillId="0" borderId="1" xfId="0" applyFont="1" applyBorder="1" applyAlignment="1">
      <alignment horizontal="left" vertical="center" wrapText="1"/>
    </xf>
    <xf numFmtId="0" fontId="7" fillId="0" borderId="1" xfId="0" applyFont="1" applyBorder="1" applyAlignment="1">
      <alignment horizontal="center" vertical="center" wrapText="1"/>
    </xf>
    <xf numFmtId="1" fontId="6" fillId="0" borderId="1" xfId="0" applyNumberFormat="1" applyFont="1" applyBorder="1" applyAlignment="1">
      <alignment horizontal="center" vertical="center" shrinkToFit="1"/>
    </xf>
    <xf numFmtId="43" fontId="6" fillId="0" borderId="1" xfId="1" applyFont="1" applyBorder="1" applyAlignment="1">
      <alignment horizontal="right" vertical="center" shrinkToFit="1"/>
    </xf>
    <xf numFmtId="4" fontId="6" fillId="0" borderId="1" xfId="0" applyNumberFormat="1" applyFont="1" applyBorder="1" applyAlignment="1">
      <alignment horizontal="right" vertical="center" shrinkToFit="1"/>
    </xf>
    <xf numFmtId="0" fontId="2" fillId="0" borderId="6"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wrapText="1"/>
    </xf>
    <xf numFmtId="4" fontId="2" fillId="0" borderId="1" xfId="0" applyNumberFormat="1" applyFont="1" applyBorder="1" applyAlignment="1">
      <alignment horizontal="right" vertical="center" shrinkToFit="1"/>
    </xf>
    <xf numFmtId="0" fontId="2" fillId="0" borderId="0" xfId="0" applyFont="1" applyAlignment="1">
      <alignment horizontal="left" vertical="center"/>
    </xf>
    <xf numFmtId="2" fontId="3" fillId="0" borderId="6" xfId="0" applyNumberFormat="1" applyFont="1" applyBorder="1" applyAlignment="1">
      <alignment horizontal="center" vertical="center" shrinkToFit="1"/>
    </xf>
    <xf numFmtId="1" fontId="2" fillId="0" borderId="6" xfId="0" applyNumberFormat="1" applyFont="1" applyBorder="1" applyAlignment="1">
      <alignment horizontal="center" vertical="center" shrinkToFit="1"/>
    </xf>
    <xf numFmtId="0" fontId="3" fillId="0" borderId="6" xfId="0" applyFont="1" applyBorder="1" applyAlignment="1">
      <alignment horizontal="center" vertical="center" wrapText="1"/>
    </xf>
    <xf numFmtId="0" fontId="4" fillId="0" borderId="6" xfId="0" applyFont="1" applyBorder="1" applyAlignment="1">
      <alignment horizontal="center" vertical="center" wrapText="1"/>
    </xf>
    <xf numFmtId="43" fontId="4" fillId="0" borderId="1" xfId="1" applyFont="1" applyBorder="1" applyAlignment="1">
      <alignment horizontal="center" vertical="center" wrapText="1"/>
    </xf>
    <xf numFmtId="0" fontId="3" fillId="0" borderId="0" xfId="0" applyFont="1" applyAlignment="1">
      <alignment horizontal="center" vertical="center"/>
    </xf>
    <xf numFmtId="0" fontId="5" fillId="0" borderId="1" xfId="0" applyFon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43" fontId="0" fillId="0" borderId="1" xfId="1" applyFont="1" applyBorder="1" applyAlignment="1">
      <alignment horizontal="left" vertical="center" wrapText="1"/>
    </xf>
    <xf numFmtId="164" fontId="3" fillId="0" borderId="6" xfId="0" applyNumberFormat="1" applyFont="1" applyBorder="1" applyAlignment="1">
      <alignment horizontal="center" vertical="center" shrinkToFit="1"/>
    </xf>
    <xf numFmtId="0" fontId="3" fillId="4" borderId="6" xfId="0" applyFont="1" applyFill="1" applyBorder="1" applyAlignment="1">
      <alignment horizontal="center" vertical="center" wrapText="1"/>
    </xf>
    <xf numFmtId="0" fontId="0" fillId="4" borderId="0" xfId="0" applyFill="1" applyAlignment="1">
      <alignment horizontal="left" vertical="center"/>
    </xf>
    <xf numFmtId="0" fontId="8" fillId="0" borderId="1" xfId="0" applyFont="1" applyBorder="1" applyAlignment="1">
      <alignment horizontal="right"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43" fontId="6" fillId="0" borderId="1" xfId="1" applyFont="1" applyBorder="1" applyAlignment="1">
      <alignment horizontal="left" vertical="center" wrapText="1"/>
    </xf>
    <xf numFmtId="4" fontId="9" fillId="0" borderId="1" xfId="0" applyNumberFormat="1" applyFont="1" applyBorder="1" applyAlignment="1">
      <alignment horizontal="right" vertical="center" shrinkToFit="1"/>
    </xf>
    <xf numFmtId="2" fontId="2" fillId="0" borderId="6" xfId="0" applyNumberFormat="1" applyFont="1" applyBorder="1" applyAlignment="1">
      <alignment horizontal="center" vertical="center" shrinkToFit="1"/>
    </xf>
    <xf numFmtId="0" fontId="5" fillId="0" borderId="2" xfId="0" applyFont="1" applyBorder="1" applyAlignment="1">
      <alignment vertical="center" wrapText="1"/>
    </xf>
    <xf numFmtId="0" fontId="5" fillId="0" borderId="12" xfId="0" applyFont="1" applyBorder="1" applyAlignment="1">
      <alignment vertical="center" wrapText="1"/>
    </xf>
    <xf numFmtId="0" fontId="5" fillId="0" borderId="3" xfId="0" applyFont="1" applyBorder="1" applyAlignment="1">
      <alignment vertical="center" wrapText="1"/>
    </xf>
    <xf numFmtId="0" fontId="11" fillId="0" borderId="1" xfId="0" applyFont="1" applyBorder="1" applyAlignment="1">
      <alignment horizontal="left" vertical="center" wrapText="1"/>
    </xf>
    <xf numFmtId="0" fontId="7" fillId="0" borderId="0" xfId="0" applyFont="1" applyAlignment="1">
      <alignment horizontal="left" vertical="center" wrapText="1"/>
    </xf>
    <xf numFmtId="0" fontId="7" fillId="0" borderId="0" xfId="0" applyFont="1" applyAlignment="1">
      <alignment horizontal="center" vertical="center" wrapText="1"/>
    </xf>
    <xf numFmtId="1" fontId="6" fillId="0" borderId="0" xfId="0" applyNumberFormat="1" applyFont="1" applyAlignment="1">
      <alignment horizontal="center" vertical="center" shrinkToFit="1"/>
    </xf>
    <xf numFmtId="43" fontId="6" fillId="0" borderId="0" xfId="1" applyFont="1" applyAlignment="1">
      <alignment horizontal="right" vertical="center" shrinkToFit="1"/>
    </xf>
    <xf numFmtId="4" fontId="6" fillId="0" borderId="13" xfId="0" applyNumberFormat="1" applyFont="1" applyBorder="1" applyAlignment="1">
      <alignment horizontal="right" vertical="center" shrinkToFit="1"/>
    </xf>
    <xf numFmtId="43" fontId="6" fillId="0" borderId="1" xfId="1" applyFont="1" applyBorder="1" applyAlignment="1">
      <alignment horizontal="left" vertical="center" shrinkToFit="1"/>
    </xf>
    <xf numFmtId="0" fontId="8" fillId="0" borderId="2" xfId="0" applyFont="1" applyBorder="1" applyAlignment="1">
      <alignment horizontal="right" vertical="center" wrapText="1"/>
    </xf>
    <xf numFmtId="0" fontId="6" fillId="0" borderId="12" xfId="0" applyFont="1" applyBorder="1" applyAlignment="1">
      <alignment horizontal="left" vertical="center" wrapText="1"/>
    </xf>
    <xf numFmtId="0" fontId="6" fillId="0" borderId="12" xfId="0" applyFont="1" applyBorder="1" applyAlignment="1">
      <alignment horizontal="center" vertical="center" wrapText="1"/>
    </xf>
    <xf numFmtId="43" fontId="6" fillId="0" borderId="12" xfId="1" applyFont="1" applyBorder="1" applyAlignment="1">
      <alignment horizontal="left" vertical="center" wrapText="1"/>
    </xf>
    <xf numFmtId="4" fontId="9" fillId="0" borderId="3" xfId="0" applyNumberFormat="1" applyFont="1" applyBorder="1" applyAlignment="1">
      <alignment horizontal="right" vertical="center" shrinkToFit="1"/>
    </xf>
    <xf numFmtId="0" fontId="0" fillId="2" borderId="0" xfId="0" applyFill="1" applyAlignment="1">
      <alignment horizontal="left" vertical="center"/>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43" fontId="2" fillId="0" borderId="1" xfId="1" applyFont="1" applyBorder="1" applyAlignment="1">
      <alignment horizontal="left" vertical="center" wrapText="1"/>
    </xf>
    <xf numFmtId="0" fontId="3" fillId="3" borderId="8" xfId="0" applyFont="1" applyFill="1" applyBorder="1" applyAlignment="1">
      <alignment horizontal="center" vertical="center" wrapText="1"/>
    </xf>
    <xf numFmtId="0" fontId="0" fillId="3" borderId="0" xfId="0" applyFill="1" applyAlignment="1">
      <alignment horizontal="left" vertical="center"/>
    </xf>
    <xf numFmtId="0" fontId="0" fillId="0" borderId="0" xfId="0" applyAlignment="1">
      <alignment horizontal="center" vertical="center"/>
    </xf>
    <xf numFmtId="43" fontId="0" fillId="0" borderId="0" xfId="1" applyFont="1" applyAlignment="1">
      <alignment horizontal="left" vertical="center"/>
    </xf>
    <xf numFmtId="0" fontId="0" fillId="0" borderId="0" xfId="0"/>
    <xf numFmtId="0" fontId="5" fillId="0" borderId="2" xfId="0" applyFont="1" applyBorder="1" applyAlignment="1">
      <alignment horizontal="left" vertical="center" wrapText="1"/>
    </xf>
    <xf numFmtId="0" fontId="5" fillId="0" borderId="12" xfId="0" applyFont="1" applyBorder="1" applyAlignment="1">
      <alignment horizontal="left" vertical="center" wrapText="1"/>
    </xf>
    <xf numFmtId="0" fontId="5" fillId="0" borderId="3" xfId="0" applyFont="1" applyBorder="1" applyAlignment="1">
      <alignment horizontal="left" vertical="center" wrapText="1"/>
    </xf>
    <xf numFmtId="0" fontId="16" fillId="0" borderId="10" xfId="0" applyFont="1" applyBorder="1" applyAlignment="1">
      <alignment horizontal="center" vertical="center" wrapText="1"/>
    </xf>
    <xf numFmtId="0" fontId="16" fillId="0" borderId="11" xfId="0" applyFont="1" applyBorder="1" applyAlignment="1">
      <alignment horizontal="center" vertical="center" wrapText="1"/>
    </xf>
    <xf numFmtId="0" fontId="17" fillId="0" borderId="12" xfId="0" applyFont="1" applyBorder="1" applyAlignment="1">
      <alignment horizontal="left" vertical="center" wrapText="1"/>
    </xf>
    <xf numFmtId="0" fontId="17" fillId="0" borderId="17" xfId="0" applyFont="1" applyBorder="1" applyAlignment="1">
      <alignment horizontal="left" vertical="center" wrapText="1"/>
    </xf>
  </cellXfs>
  <cellStyles count="7">
    <cellStyle name="Comma" xfId="1" builtinId="3"/>
    <cellStyle name="Comma 10 2" xfId="2" xr:uid="{A10BEEF3-3E5F-45D1-A699-E2BDAD001228}"/>
    <cellStyle name="Comma 2 2" xfId="4" xr:uid="{7A617981-F55A-4314-97E5-1E96E0F9E68A}"/>
    <cellStyle name="Normal" xfId="0" builtinId="0"/>
    <cellStyle name="Normal 10" xfId="5" xr:uid="{651A18B5-1051-4657-9FEF-412A53A8EC3E}"/>
    <cellStyle name="Normal 2 10" xfId="6" xr:uid="{5340D872-70E9-4C70-984C-51AB9AA3290D}"/>
    <cellStyle name="Normal 2 2" xfId="3" xr:uid="{7562633B-BE6D-4D7E-8B25-0BED01A3C85F}"/>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5FC075-8290-41F9-8B89-B73C39520D6B}">
  <dimension ref="A1:L35"/>
  <sheetViews>
    <sheetView tabSelected="1" view="pageBreakPreview" zoomScaleNormal="100" zoomScaleSheetLayoutView="100" workbookViewId="0">
      <selection activeCell="E3" sqref="E3"/>
    </sheetView>
  </sheetViews>
  <sheetFormatPr defaultColWidth="9.296875" defaultRowHeight="13" x14ac:dyDescent="0.3"/>
  <cols>
    <col min="1" max="1" width="9.796875" style="47" customWidth="1"/>
    <col min="2" max="2" width="41.296875" style="31" customWidth="1"/>
    <col min="3" max="3" width="9.796875" style="31" customWidth="1"/>
    <col min="4" max="4" width="10.296875" style="82" bestFit="1" customWidth="1"/>
    <col min="5" max="5" width="14.796875" style="83" bestFit="1" customWidth="1"/>
    <col min="6" max="6" width="15.19921875" style="31" customWidth="1"/>
    <col min="7" max="10" width="9.296875" style="31"/>
    <col min="11" max="11" width="12.296875" style="31" bestFit="1" customWidth="1"/>
    <col min="12" max="12" width="9.296875" style="31"/>
    <col min="13" max="13" width="13.69921875" style="31" bestFit="1" customWidth="1"/>
    <col min="14" max="16384" width="9.296875" style="31"/>
  </cols>
  <sheetData>
    <row r="1" spans="1:6" s="41" customFormat="1" ht="30" customHeight="1" x14ac:dyDescent="0.3">
      <c r="A1" s="88" t="s">
        <v>0</v>
      </c>
      <c r="B1" s="89"/>
      <c r="C1" s="89"/>
      <c r="D1" s="89"/>
      <c r="E1" s="89"/>
      <c r="F1" s="89"/>
    </row>
    <row r="2" spans="1:6" s="84" customFormat="1" ht="75" customHeight="1" x14ac:dyDescent="0.3">
      <c r="A2" s="90" t="s">
        <v>20</v>
      </c>
      <c r="B2" s="90"/>
      <c r="C2" s="90"/>
      <c r="D2" s="90"/>
      <c r="E2" s="90"/>
      <c r="F2" s="91"/>
    </row>
    <row r="3" spans="1:6" s="47" customFormat="1" ht="65" x14ac:dyDescent="0.3">
      <c r="A3" s="45" t="s">
        <v>1</v>
      </c>
      <c r="B3" s="39" t="s">
        <v>2</v>
      </c>
      <c r="C3" s="39" t="s">
        <v>3</v>
      </c>
      <c r="D3" s="39" t="s">
        <v>4</v>
      </c>
      <c r="E3" s="46" t="s">
        <v>22</v>
      </c>
      <c r="F3" s="39" t="s">
        <v>21</v>
      </c>
    </row>
    <row r="4" spans="1:6" ht="14" x14ac:dyDescent="0.3">
      <c r="A4" s="43">
        <v>1</v>
      </c>
      <c r="B4" s="85" t="s">
        <v>5</v>
      </c>
      <c r="C4" s="86"/>
      <c r="D4" s="86"/>
      <c r="E4" s="86"/>
      <c r="F4" s="87"/>
    </row>
    <row r="5" spans="1:6" ht="14" x14ac:dyDescent="0.3">
      <c r="A5" s="43"/>
      <c r="B5" s="48"/>
      <c r="C5" s="49"/>
      <c r="D5" s="50"/>
      <c r="E5" s="51"/>
      <c r="F5" s="49"/>
    </row>
    <row r="6" spans="1:6" ht="26" x14ac:dyDescent="0.3">
      <c r="A6" s="42">
        <f>A4+0.01</f>
        <v>1.01</v>
      </c>
      <c r="B6" s="32" t="s">
        <v>6</v>
      </c>
      <c r="C6" s="33" t="s">
        <v>7</v>
      </c>
      <c r="D6" s="34">
        <v>1</v>
      </c>
      <c r="E6" s="35"/>
      <c r="F6" s="36"/>
    </row>
    <row r="7" spans="1:6" ht="14" x14ac:dyDescent="0.3">
      <c r="A7" s="43"/>
      <c r="B7" s="48"/>
      <c r="C7" s="49"/>
      <c r="D7" s="50"/>
      <c r="E7" s="51"/>
      <c r="F7" s="49"/>
    </row>
    <row r="8" spans="1:6" ht="104" x14ac:dyDescent="0.3">
      <c r="A8" s="42">
        <f>A6+0.01</f>
        <v>1.02</v>
      </c>
      <c r="B8" s="32" t="s">
        <v>8</v>
      </c>
      <c r="C8" s="33" t="s">
        <v>9</v>
      </c>
      <c r="D8" s="34">
        <v>1</v>
      </c>
      <c r="E8" s="35"/>
      <c r="F8" s="36"/>
    </row>
    <row r="9" spans="1:6" x14ac:dyDescent="0.3">
      <c r="A9" s="52"/>
      <c r="B9" s="32"/>
      <c r="C9" s="33"/>
      <c r="D9" s="34"/>
      <c r="E9" s="35"/>
      <c r="F9" s="36"/>
    </row>
    <row r="10" spans="1:6" s="54" customFormat="1" x14ac:dyDescent="0.3">
      <c r="A10" s="53"/>
      <c r="B10" s="11" t="s">
        <v>10</v>
      </c>
      <c r="C10" s="12"/>
      <c r="D10" s="13"/>
      <c r="E10" s="14"/>
      <c r="F10" s="15"/>
    </row>
    <row r="11" spans="1:6" x14ac:dyDescent="0.3">
      <c r="A11" s="44"/>
      <c r="B11" s="55"/>
      <c r="C11" s="56"/>
      <c r="D11" s="57"/>
      <c r="E11" s="58"/>
      <c r="F11" s="59"/>
    </row>
    <row r="12" spans="1:6" ht="14" x14ac:dyDescent="0.3">
      <c r="A12" s="43">
        <v>2</v>
      </c>
      <c r="B12" s="85" t="s">
        <v>11</v>
      </c>
      <c r="C12" s="86"/>
      <c r="D12" s="86"/>
      <c r="E12" s="86"/>
      <c r="F12" s="87"/>
    </row>
    <row r="13" spans="1:6" s="19" customFormat="1" ht="14.15" customHeight="1" x14ac:dyDescent="0.3">
      <c r="A13" s="28"/>
      <c r="B13" s="20"/>
      <c r="C13" s="17"/>
      <c r="D13" s="25"/>
      <c r="E13" s="23"/>
      <c r="F13" s="18"/>
    </row>
    <row r="14" spans="1:6" ht="14" x14ac:dyDescent="0.3">
      <c r="A14" s="43"/>
      <c r="B14" s="85" t="s">
        <v>12</v>
      </c>
      <c r="C14" s="86"/>
      <c r="D14" s="86"/>
      <c r="E14" s="86"/>
      <c r="F14" s="87"/>
    </row>
    <row r="15" spans="1:6" s="19" customFormat="1" ht="14" x14ac:dyDescent="0.3">
      <c r="A15" s="28"/>
      <c r="B15" s="16"/>
      <c r="C15" s="17"/>
      <c r="D15" s="25"/>
      <c r="E15" s="23"/>
      <c r="F15" s="18"/>
    </row>
    <row r="16" spans="1:6" ht="26" x14ac:dyDescent="0.3">
      <c r="A16" s="42">
        <f>A12+0.01</f>
        <v>2.0099999999999998</v>
      </c>
      <c r="B16" s="32" t="s">
        <v>13</v>
      </c>
      <c r="C16" s="33" t="s">
        <v>7</v>
      </c>
      <c r="D16" s="34">
        <v>1</v>
      </c>
      <c r="E16" s="35"/>
      <c r="F16" s="36"/>
    </row>
    <row r="17" spans="1:12" s="19" customFormat="1" ht="17.149999999999999" customHeight="1" x14ac:dyDescent="0.3">
      <c r="A17" s="30"/>
      <c r="B17" s="20"/>
      <c r="C17" s="17"/>
      <c r="D17" s="25"/>
      <c r="E17" s="23"/>
      <c r="F17" s="18"/>
    </row>
    <row r="18" spans="1:12" ht="26" x14ac:dyDescent="0.3">
      <c r="A18" s="42">
        <f>A16+0.01</f>
        <v>2.0199999999999996</v>
      </c>
      <c r="B18" s="32" t="s">
        <v>14</v>
      </c>
      <c r="C18" s="33" t="s">
        <v>7</v>
      </c>
      <c r="D18" s="34">
        <v>1</v>
      </c>
      <c r="E18" s="35"/>
      <c r="F18" s="36"/>
    </row>
    <row r="19" spans="1:12" s="19" customFormat="1" ht="14" x14ac:dyDescent="0.3">
      <c r="A19" s="30"/>
      <c r="B19" s="20"/>
      <c r="C19" s="17"/>
      <c r="D19" s="26"/>
      <c r="E19" s="23"/>
      <c r="F19" s="18"/>
      <c r="L19" s="31"/>
    </row>
    <row r="20" spans="1:12" x14ac:dyDescent="0.3">
      <c r="A20" s="42">
        <f>A18+0.01</f>
        <v>2.0299999999999994</v>
      </c>
      <c r="B20" s="32" t="s">
        <v>15</v>
      </c>
      <c r="C20" s="33" t="s">
        <v>7</v>
      </c>
      <c r="D20" s="34">
        <v>1</v>
      </c>
      <c r="E20" s="35"/>
      <c r="F20" s="36"/>
    </row>
    <row r="21" spans="1:12" s="19" customFormat="1" ht="9.65" customHeight="1" x14ac:dyDescent="0.3">
      <c r="A21" s="30"/>
      <c r="B21" s="20"/>
      <c r="C21" s="17"/>
      <c r="D21" s="26"/>
      <c r="E21" s="23"/>
      <c r="F21" s="18"/>
    </row>
    <row r="22" spans="1:12" ht="14" x14ac:dyDescent="0.3">
      <c r="A22" s="60"/>
      <c r="B22" s="61" t="s">
        <v>16</v>
      </c>
      <c r="C22" s="62"/>
      <c r="D22" s="62"/>
      <c r="E22" s="62"/>
      <c r="F22" s="63"/>
    </row>
    <row r="23" spans="1:12" x14ac:dyDescent="0.3">
      <c r="A23" s="60"/>
      <c r="B23" s="32"/>
      <c r="C23" s="33"/>
      <c r="D23" s="34"/>
      <c r="E23" s="35"/>
      <c r="F23" s="36"/>
    </row>
    <row r="24" spans="1:12" ht="117" x14ac:dyDescent="0.3">
      <c r="A24" s="42">
        <f>A20+0.01</f>
        <v>2.0399999999999991</v>
      </c>
      <c r="B24" s="64" t="s">
        <v>17</v>
      </c>
      <c r="C24" s="33" t="s">
        <v>7</v>
      </c>
      <c r="D24" s="34">
        <v>1</v>
      </c>
      <c r="E24" s="35"/>
      <c r="F24" s="36"/>
    </row>
    <row r="25" spans="1:12" x14ac:dyDescent="0.3">
      <c r="A25" s="42"/>
      <c r="B25" s="65"/>
      <c r="C25" s="66"/>
      <c r="D25" s="67"/>
      <c r="E25" s="68"/>
      <c r="F25" s="69"/>
    </row>
    <row r="26" spans="1:12" s="54" customFormat="1" x14ac:dyDescent="0.3">
      <c r="A26" s="42"/>
      <c r="B26" s="22" t="s">
        <v>10</v>
      </c>
      <c r="C26" s="22"/>
      <c r="D26" s="27"/>
      <c r="E26" s="24"/>
      <c r="F26" s="21"/>
    </row>
    <row r="27" spans="1:12" x14ac:dyDescent="0.3">
      <c r="A27" s="44"/>
      <c r="B27" s="71"/>
      <c r="C27" s="72"/>
      <c r="D27" s="73"/>
      <c r="E27" s="74"/>
      <c r="F27" s="75"/>
    </row>
    <row r="28" spans="1:12" x14ac:dyDescent="0.3">
      <c r="A28" s="42"/>
      <c r="B28" s="32"/>
      <c r="C28" s="33"/>
      <c r="D28" s="34"/>
      <c r="E28" s="70"/>
      <c r="F28" s="36"/>
    </row>
    <row r="29" spans="1:12" s="76" customFormat="1" x14ac:dyDescent="0.3">
      <c r="A29" s="29"/>
      <c r="B29" s="1" t="s">
        <v>18</v>
      </c>
      <c r="C29" s="2"/>
      <c r="D29" s="3"/>
      <c r="E29" s="4"/>
      <c r="F29" s="5"/>
    </row>
    <row r="30" spans="1:12" x14ac:dyDescent="0.3">
      <c r="A30" s="44"/>
      <c r="B30" s="56"/>
      <c r="C30" s="56"/>
      <c r="D30" s="57"/>
      <c r="E30" s="58"/>
      <c r="F30" s="56"/>
    </row>
    <row r="31" spans="1:12" s="41" customFormat="1" x14ac:dyDescent="0.3">
      <c r="A31" s="43">
        <v>1</v>
      </c>
      <c r="B31" s="38" t="str">
        <f>B4</f>
        <v>PRELIMINARIES AND GENERAL ITEMS</v>
      </c>
      <c r="C31" s="77"/>
      <c r="D31" s="78"/>
      <c r="E31" s="79"/>
      <c r="F31" s="40"/>
    </row>
    <row r="32" spans="1:12" s="41" customFormat="1" x14ac:dyDescent="0.3">
      <c r="A32" s="37"/>
      <c r="B32" s="77"/>
      <c r="C32" s="77"/>
      <c r="D32" s="78"/>
      <c r="E32" s="79"/>
      <c r="F32" s="77"/>
    </row>
    <row r="33" spans="1:6" s="41" customFormat="1" x14ac:dyDescent="0.3">
      <c r="A33" s="43">
        <f>A31+1</f>
        <v>2</v>
      </c>
      <c r="B33" s="77" t="str">
        <f>B12</f>
        <v xml:space="preserve"> REPAIR OF PUMPING SYSTEM</v>
      </c>
      <c r="C33" s="77"/>
      <c r="D33" s="78"/>
      <c r="E33" s="79"/>
      <c r="F33" s="40"/>
    </row>
    <row r="34" spans="1:6" x14ac:dyDescent="0.3">
      <c r="A34" s="44"/>
      <c r="B34" s="56"/>
      <c r="C34" s="56"/>
      <c r="D34" s="57"/>
      <c r="E34" s="58"/>
      <c r="F34" s="56"/>
    </row>
    <row r="35" spans="1:6" s="81" customFormat="1" ht="13.5" thickBot="1" x14ac:dyDescent="0.35">
      <c r="A35" s="80"/>
      <c r="B35" s="6" t="s">
        <v>19</v>
      </c>
      <c r="C35" s="7"/>
      <c r="D35" s="8"/>
      <c r="E35" s="9"/>
      <c r="F35" s="10"/>
    </row>
  </sheetData>
  <mergeCells count="5">
    <mergeCell ref="B14:F14"/>
    <mergeCell ref="A1:F1"/>
    <mergeCell ref="B4:F4"/>
    <mergeCell ref="B12:F12"/>
    <mergeCell ref="A2:F2"/>
  </mergeCells>
  <pageMargins left="0.7" right="0.7" top="0.75" bottom="0.75" header="0.3" footer="0.3"/>
  <pageSetup scale="84" orientation="portrait" r:id="rId1"/>
  <rowBreaks count="1" manualBreakCount="1">
    <brk id="90"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BOQ-AYANAE KATWAN</vt:lpstr>
      <vt:lpstr>'BOQ-AYANAE KATWAN'!Print_Area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BOQ for Sirinyo.xlsx</dc:title>
  <dc:subject/>
  <dc:creator>CIVIL</dc:creator>
  <cp:keywords/>
  <dc:description/>
  <cp:lastModifiedBy>Hassan Aden</cp:lastModifiedBy>
  <cp:revision/>
  <dcterms:created xsi:type="dcterms:W3CDTF">2021-07-02T09:18:36Z</dcterms:created>
  <dcterms:modified xsi:type="dcterms:W3CDTF">2025-03-28T16:42:07Z</dcterms:modified>
  <cp:category/>
  <cp:contentStatus/>
</cp:coreProperties>
</file>